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Koller Jenny\"/>
    </mc:Choice>
  </mc:AlternateContent>
  <bookViews>
    <workbookView xWindow="0" yWindow="0" windowWidth="28800" windowHeight="12300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1" l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H17" i="1" s="1"/>
  <c r="F16" i="1"/>
  <c r="F15" i="1"/>
  <c r="F14" i="1"/>
  <c r="F13" i="1"/>
  <c r="F12" i="1"/>
  <c r="F11" i="1"/>
  <c r="F10" i="1"/>
  <c r="F9" i="1"/>
  <c r="M39" i="1" l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L42" i="1"/>
  <c r="L44" i="1" s="1"/>
  <c r="D44" i="1"/>
  <c r="C44" i="1"/>
  <c r="D43" i="1"/>
  <c r="C43" i="1"/>
  <c r="D42" i="1"/>
  <c r="C42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6" i="1"/>
  <c r="H15" i="1"/>
  <c r="H14" i="1"/>
  <c r="H13" i="1"/>
  <c r="H12" i="1"/>
  <c r="H11" i="1"/>
  <c r="H10" i="1"/>
  <c r="H9" i="1"/>
  <c r="L41" i="1" l="1"/>
</calcChain>
</file>

<file path=xl/sharedStrings.xml><?xml version="1.0" encoding="utf-8"?>
<sst xmlns="http://schemas.openxmlformats.org/spreadsheetml/2006/main" count="40" uniqueCount="32">
  <si>
    <t>REISEKOSTENABRECHNUNG</t>
  </si>
  <si>
    <t>Firma:</t>
  </si>
  <si>
    <t>Monat / Jahr:</t>
  </si>
  <si>
    <t>Name:</t>
  </si>
  <si>
    <t>Art Km-Geld:</t>
  </si>
  <si>
    <t>Km-Geld je Km:</t>
  </si>
  <si>
    <t>Tag</t>
  </si>
  <si>
    <t>Reiseziel</t>
  </si>
  <si>
    <t>Reisezweck</t>
  </si>
  <si>
    <t>von</t>
  </si>
  <si>
    <t>bis</t>
  </si>
  <si>
    <t>Std</t>
  </si>
  <si>
    <t>Taggeld</t>
  </si>
  <si>
    <t>Nächtigungsgeld</t>
  </si>
  <si>
    <t>KM Stand KFZ</t>
  </si>
  <si>
    <t>SS:MM</t>
  </si>
  <si>
    <t>EUR</t>
  </si>
  <si>
    <t>Abfahrt</t>
  </si>
  <si>
    <t>Ankunft</t>
  </si>
  <si>
    <t>Km</t>
  </si>
  <si>
    <t>Taggelder</t>
  </si>
  <si>
    <t>Nächtigungsgelder</t>
  </si>
  <si>
    <t>Summe KM</t>
  </si>
  <si>
    <t>Inland (pauschal)</t>
  </si>
  <si>
    <t>KM Geld</t>
  </si>
  <si>
    <t>Beleg</t>
  </si>
  <si>
    <t>Ausland</t>
  </si>
  <si>
    <t>Gesamtbetrag</t>
  </si>
  <si>
    <t>Keines</t>
  </si>
  <si>
    <t>Inland</t>
  </si>
  <si>
    <t>"Amtliches KM-Geld" oder "abweichender Wert"</t>
  </si>
  <si>
    <t>Letzte Aktualisierung: 05.03.2020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</si>
</sst>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:mm"/>
    <numFmt numFmtId="165" formatCode="#,##0.0"/>
    <numFmt numFmtId="166" formatCode="[$-407]\ mmmm\ yyyy;@"/>
    <numFmt numFmtId="167" formatCode="0;[Red]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2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2"/>
        <bgColor indexed="32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14">
    <xf numFmtId="0" fontId="0" fillId="0" borderId="0" xfId="0"/>
    <xf numFmtId="0" fontId="0" fillId="2" borderId="0" xfId="0" applyFill="1"/>
    <xf numFmtId="0" fontId="5" fillId="2" borderId="0" xfId="1" applyFont="1" applyFill="1" applyAlignment="1">
      <alignment horizontal="left" vertical="center"/>
    </xf>
    <xf numFmtId="0" fontId="1" fillId="2" borderId="0" xfId="1" applyFill="1" applyAlignment="1">
      <alignment vertical="center"/>
    </xf>
    <xf numFmtId="0" fontId="2" fillId="2" borderId="3" xfId="1" applyFont="1" applyFill="1" applyBorder="1" applyAlignment="1">
      <alignment horizontal="left" vertical="center"/>
    </xf>
    <xf numFmtId="0" fontId="1" fillId="2" borderId="2" xfId="1" applyFill="1" applyBorder="1" applyAlignment="1">
      <alignment vertical="center"/>
    </xf>
    <xf numFmtId="0" fontId="1" fillId="2" borderId="4" xfId="1" applyFill="1" applyBorder="1" applyAlignment="1"/>
    <xf numFmtId="0" fontId="1" fillId="2" borderId="0" xfId="1" applyFill="1"/>
    <xf numFmtId="0" fontId="2" fillId="2" borderId="11" xfId="1" applyFont="1" applyFill="1" applyBorder="1" applyAlignment="1" applyProtection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Continuous"/>
    </xf>
    <xf numFmtId="0" fontId="2" fillId="2" borderId="8" xfId="1" applyFont="1" applyFill="1" applyBorder="1" applyAlignment="1">
      <alignment horizontal="centerContinuous"/>
    </xf>
    <xf numFmtId="0" fontId="2" fillId="2" borderId="3" xfId="1" applyFont="1" applyFill="1" applyBorder="1" applyAlignment="1">
      <alignment horizontal="left"/>
    </xf>
    <xf numFmtId="0" fontId="2" fillId="2" borderId="1" xfId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1" fontId="1" fillId="2" borderId="9" xfId="1" applyNumberForma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vertical="center" wrapText="1"/>
      <protection locked="0"/>
    </xf>
    <xf numFmtId="164" fontId="1" fillId="2" borderId="9" xfId="1" applyNumberFormat="1" applyFill="1" applyBorder="1" applyAlignment="1" applyProtection="1">
      <alignment horizontal="center" vertical="center"/>
      <protection locked="0"/>
    </xf>
    <xf numFmtId="4" fontId="3" fillId="2" borderId="9" xfId="1" applyNumberFormat="1" applyFont="1" applyFill="1" applyBorder="1" applyAlignment="1" applyProtection="1">
      <alignment horizontal="left" vertical="center" indent="1"/>
      <protection locked="0"/>
    </xf>
    <xf numFmtId="165" fontId="1" fillId="2" borderId="9" xfId="1" applyNumberFormat="1" applyFont="1" applyFill="1" applyBorder="1" applyAlignment="1" applyProtection="1">
      <alignment horizontal="right" vertical="center" indent="1"/>
      <protection locked="0"/>
    </xf>
    <xf numFmtId="3" fontId="1" fillId="2" borderId="9" xfId="1" applyNumberFormat="1" applyFont="1" applyFill="1" applyBorder="1" applyAlignment="1" applyProtection="1">
      <alignment horizontal="right" vertical="center" indent="1"/>
      <protection locked="0"/>
    </xf>
    <xf numFmtId="1" fontId="1" fillId="2" borderId="5" xfId="1" applyNumberFormat="1" applyFill="1" applyBorder="1" applyAlignment="1" applyProtection="1">
      <alignment horizontal="center" vertical="center"/>
    </xf>
    <xf numFmtId="0" fontId="1" fillId="2" borderId="5" xfId="1" applyFill="1" applyBorder="1" applyAlignment="1" applyProtection="1">
      <alignment vertical="center" wrapText="1"/>
      <protection locked="0"/>
    </xf>
    <xf numFmtId="164" fontId="1" fillId="2" borderId="5" xfId="1" applyNumberFormat="1" applyFill="1" applyBorder="1" applyAlignment="1" applyProtection="1">
      <alignment horizontal="center" vertical="center"/>
      <protection locked="0"/>
    </xf>
    <xf numFmtId="4" fontId="3" fillId="2" borderId="5" xfId="1" applyNumberFormat="1" applyFont="1" applyFill="1" applyBorder="1" applyAlignment="1" applyProtection="1">
      <alignment horizontal="left" vertical="center" indent="1"/>
      <protection locked="0"/>
    </xf>
    <xf numFmtId="3" fontId="1" fillId="2" borderId="5" xfId="1" applyNumberFormat="1" applyFont="1" applyFill="1" applyBorder="1" applyAlignment="1" applyProtection="1">
      <alignment horizontal="right" vertical="center" indent="1"/>
      <protection locked="0"/>
    </xf>
    <xf numFmtId="164" fontId="3" fillId="2" borderId="5" xfId="1" applyNumberFormat="1" applyFont="1" applyFill="1" applyBorder="1" applyAlignment="1" applyProtection="1">
      <alignment horizontal="center" vertical="center"/>
      <protection locked="0"/>
    </xf>
    <xf numFmtId="3" fontId="1" fillId="2" borderId="5" xfId="1" applyNumberFormat="1" applyFill="1" applyBorder="1" applyAlignment="1" applyProtection="1">
      <alignment horizontal="right" vertical="center" indent="1"/>
      <protection locked="0"/>
    </xf>
    <xf numFmtId="1" fontId="1" fillId="2" borderId="1" xfId="1" applyNumberFormat="1" applyFill="1" applyBorder="1" applyAlignment="1" applyProtection="1">
      <alignment horizontal="center" vertical="center"/>
    </xf>
    <xf numFmtId="0" fontId="1" fillId="2" borderId="1" xfId="1" applyFill="1" applyBorder="1" applyAlignment="1" applyProtection="1">
      <alignment vertical="center" wrapText="1"/>
      <protection locked="0"/>
    </xf>
    <xf numFmtId="164" fontId="1" fillId="2" borderId="1" xfId="1" applyNumberFormat="1" applyFill="1" applyBorder="1" applyAlignment="1" applyProtection="1">
      <alignment horizontal="center" vertical="center"/>
      <protection locked="0"/>
    </xf>
    <xf numFmtId="4" fontId="3" fillId="2" borderId="1" xfId="1" applyNumberFormat="1" applyFont="1" applyFill="1" applyBorder="1" applyAlignment="1" applyProtection="1">
      <alignment horizontal="left" vertical="center" indent="1"/>
      <protection locked="0"/>
    </xf>
    <xf numFmtId="3" fontId="1" fillId="2" borderId="1" xfId="1" applyNumberFormat="1" applyFont="1" applyFill="1" applyBorder="1" applyAlignment="1" applyProtection="1">
      <alignment horizontal="right" vertical="center" indent="1"/>
      <protection locked="0"/>
    </xf>
    <xf numFmtId="0" fontId="2" fillId="2" borderId="6" xfId="1" applyFont="1" applyFill="1" applyBorder="1" applyAlignment="1" applyProtection="1">
      <alignment horizontal="center" vertical="center"/>
    </xf>
    <xf numFmtId="0" fontId="2" fillId="2" borderId="7" xfId="1" applyFont="1" applyFill="1" applyBorder="1" applyAlignment="1">
      <alignment horizontal="left" vertical="center" indent="1"/>
    </xf>
    <xf numFmtId="0" fontId="1" fillId="2" borderId="8" xfId="1" applyFill="1" applyBorder="1" applyAlignment="1">
      <alignment horizontal="left" vertical="center" indent="1"/>
    </xf>
    <xf numFmtId="0" fontId="2" fillId="2" borderId="10" xfId="1" applyFont="1" applyFill="1" applyBorder="1" applyAlignment="1">
      <alignment vertical="center"/>
    </xf>
    <xf numFmtId="0" fontId="3" fillId="2" borderId="5" xfId="1" applyFont="1" applyFill="1" applyBorder="1" applyAlignment="1" applyProtection="1">
      <alignment vertical="center" wrapText="1"/>
      <protection locked="0"/>
    </xf>
    <xf numFmtId="14" fontId="1" fillId="2" borderId="0" xfId="1" applyNumberFormat="1" applyFill="1" applyAlignment="1">
      <alignment vertical="center"/>
    </xf>
    <xf numFmtId="167" fontId="1" fillId="2" borderId="5" xfId="1" applyNumberFormat="1" applyFont="1" applyFill="1" applyBorder="1" applyAlignment="1" applyProtection="1">
      <alignment horizontal="right" vertical="center" indent="1"/>
      <protection locked="0"/>
    </xf>
    <xf numFmtId="4" fontId="1" fillId="3" borderId="9" xfId="0" applyNumberFormat="1" applyFont="1" applyFill="1" applyBorder="1" applyAlignment="1" applyProtection="1">
      <alignment horizontal="right" vertical="center" indent="1"/>
    </xf>
    <xf numFmtId="4" fontId="1" fillId="4" borderId="5" xfId="0" applyNumberFormat="1" applyFont="1" applyFill="1" applyBorder="1" applyAlignment="1" applyProtection="1">
      <alignment horizontal="right" vertical="center" indent="1"/>
    </xf>
    <xf numFmtId="4" fontId="1" fillId="4" borderId="1" xfId="0" applyNumberFormat="1" applyFont="1" applyFill="1" applyBorder="1" applyAlignment="1" applyProtection="1">
      <alignment horizontal="right" vertical="center" indent="1"/>
    </xf>
    <xf numFmtId="0" fontId="0" fillId="2" borderId="5" xfId="0" applyFill="1" applyBorder="1"/>
    <xf numFmtId="4" fontId="3" fillId="5" borderId="9" xfId="0" applyNumberFormat="1" applyFont="1" applyFill="1" applyBorder="1" applyAlignment="1" applyProtection="1">
      <alignment horizontal="right" vertical="center" indent="1"/>
    </xf>
    <xf numFmtId="4" fontId="1" fillId="5" borderId="5" xfId="0" applyNumberFormat="1" applyFont="1" applyFill="1" applyBorder="1" applyAlignment="1" applyProtection="1">
      <alignment horizontal="right" vertical="center" indent="1"/>
    </xf>
    <xf numFmtId="4" fontId="1" fillId="5" borderId="1" xfId="0" applyNumberFormat="1" applyFont="1" applyFill="1" applyBorder="1" applyAlignment="1" applyProtection="1">
      <alignment horizontal="right" vertical="center" indent="1"/>
    </xf>
    <xf numFmtId="4" fontId="3" fillId="6" borderId="13" xfId="0" applyNumberFormat="1" applyFont="1" applyFill="1" applyBorder="1" applyAlignment="1" applyProtection="1">
      <alignment horizontal="right" vertical="center" indent="1"/>
    </xf>
    <xf numFmtId="4" fontId="3" fillId="6" borderId="5" xfId="0" applyNumberFormat="1" applyFont="1" applyFill="1" applyBorder="1" applyAlignment="1" applyProtection="1">
      <alignment horizontal="right" vertical="center" indent="1"/>
    </xf>
    <xf numFmtId="4" fontId="3" fillId="6" borderId="4" xfId="0" applyNumberFormat="1" applyFont="1" applyFill="1" applyBorder="1" applyAlignment="1" applyProtection="1">
      <alignment horizontal="right" vertical="center" indent="1"/>
    </xf>
    <xf numFmtId="165" fontId="0" fillId="6" borderId="5" xfId="0" applyNumberFormat="1" applyFill="1" applyBorder="1" applyAlignment="1" applyProtection="1">
      <alignment horizontal="right" vertical="center" indent="1"/>
    </xf>
    <xf numFmtId="165" fontId="0" fillId="6" borderId="1" xfId="0" applyNumberFormat="1" applyFill="1" applyBorder="1" applyAlignment="1" applyProtection="1">
      <alignment horizontal="right" vertical="center" indent="1"/>
    </xf>
    <xf numFmtId="1" fontId="1" fillId="6" borderId="9" xfId="0" applyNumberFormat="1" applyFont="1" applyFill="1" applyBorder="1" applyAlignment="1" applyProtection="1">
      <alignment horizontal="center" vertical="center"/>
    </xf>
    <xf numFmtId="1" fontId="1" fillId="6" borderId="5" xfId="0" applyNumberFormat="1" applyFont="1" applyFill="1" applyBorder="1" applyAlignment="1" applyProtection="1">
      <alignment horizontal="center" vertical="center"/>
    </xf>
    <xf numFmtId="1" fontId="1" fillId="6" borderId="1" xfId="0" applyNumberFormat="1" applyFont="1" applyFill="1" applyBorder="1" applyAlignment="1" applyProtection="1">
      <alignment horizontal="center" vertical="center"/>
    </xf>
    <xf numFmtId="0" fontId="3" fillId="2" borderId="6" xfId="1" applyFont="1" applyFill="1" applyBorder="1" applyAlignment="1" applyProtection="1">
      <alignment vertical="center"/>
    </xf>
    <xf numFmtId="0" fontId="1" fillId="2" borderId="3" xfId="1" applyFill="1" applyBorder="1" applyAlignment="1" applyProtection="1">
      <alignment vertical="center"/>
    </xf>
    <xf numFmtId="2" fontId="3" fillId="2" borderId="4" xfId="1" applyNumberFormat="1" applyFont="1" applyFill="1" applyBorder="1" applyAlignment="1" applyProtection="1">
      <alignment horizontal="right" vertical="center" indent="1"/>
    </xf>
    <xf numFmtId="2" fontId="3" fillId="2" borderId="19" xfId="1" applyNumberFormat="1" applyFont="1" applyFill="1" applyBorder="1" applyAlignment="1" applyProtection="1">
      <alignment horizontal="right" vertical="center" indent="1"/>
    </xf>
    <xf numFmtId="0" fontId="2" fillId="2" borderId="7" xfId="1" applyFont="1" applyFill="1" applyBorder="1" applyAlignment="1">
      <alignment horizontal="center"/>
    </xf>
    <xf numFmtId="0" fontId="1" fillId="2" borderId="3" xfId="1" applyFill="1" applyBorder="1" applyAlignment="1"/>
    <xf numFmtId="0" fontId="1" fillId="2" borderId="8" xfId="1" applyFill="1" applyBorder="1" applyAlignment="1"/>
    <xf numFmtId="0" fontId="3" fillId="2" borderId="3" xfId="1" applyFont="1" applyFill="1" applyBorder="1" applyAlignment="1" applyProtection="1">
      <alignment vertical="center"/>
    </xf>
    <xf numFmtId="0" fontId="1" fillId="2" borderId="0" xfId="1" applyFill="1" applyAlignment="1"/>
    <xf numFmtId="165" fontId="3" fillId="6" borderId="24" xfId="0" applyNumberFormat="1" applyFont="1" applyFill="1" applyBorder="1" applyAlignment="1" applyProtection="1">
      <alignment horizontal="right" vertical="center" indent="1"/>
    </xf>
    <xf numFmtId="0" fontId="0" fillId="6" borderId="17" xfId="0" applyFill="1" applyBorder="1" applyAlignment="1">
      <alignment horizontal="right" vertical="center" indent="1"/>
    </xf>
    <xf numFmtId="0" fontId="2" fillId="2" borderId="22" xfId="1" applyFont="1" applyFill="1" applyBorder="1" applyAlignment="1" applyProtection="1">
      <alignment horizontal="left" vertical="center" indent="1"/>
    </xf>
    <xf numFmtId="0" fontId="1" fillId="2" borderId="23" xfId="1" applyFill="1" applyBorder="1" applyAlignment="1">
      <alignment horizontal="left" vertical="center" indent="1"/>
    </xf>
    <xf numFmtId="0" fontId="1" fillId="2" borderId="6" xfId="1" applyFill="1" applyBorder="1" applyAlignment="1">
      <alignment horizontal="left"/>
    </xf>
    <xf numFmtId="0" fontId="1" fillId="2" borderId="6" xfId="1" applyFill="1" applyBorder="1" applyAlignment="1"/>
    <xf numFmtId="4" fontId="3" fillId="6" borderId="25" xfId="0" applyNumberFormat="1" applyFont="1" applyFill="1" applyBorder="1" applyAlignment="1" applyProtection="1">
      <alignment horizontal="right" vertical="center" indent="1"/>
    </xf>
    <xf numFmtId="0" fontId="0" fillId="6" borderId="23" xfId="0" applyFill="1" applyBorder="1" applyAlignment="1">
      <alignment horizontal="right" vertical="center" indent="1"/>
    </xf>
    <xf numFmtId="4" fontId="2" fillId="6" borderId="14" xfId="0" applyNumberFormat="1" applyFont="1" applyFill="1" applyBorder="1" applyAlignment="1" applyProtection="1">
      <alignment horizontal="right" vertical="center" indent="1"/>
    </xf>
    <xf numFmtId="0" fontId="0" fillId="6" borderId="15" xfId="0" applyFill="1" applyBorder="1" applyAlignment="1">
      <alignment horizontal="right" vertical="center" indent="1"/>
    </xf>
    <xf numFmtId="0" fontId="2" fillId="2" borderId="14" xfId="1" applyFont="1" applyFill="1" applyBorder="1" applyAlignment="1" applyProtection="1">
      <alignment horizontal="left" vertical="center" indent="1"/>
    </xf>
    <xf numFmtId="0" fontId="1" fillId="2" borderId="6" xfId="1" applyFill="1" applyBorder="1" applyAlignment="1">
      <alignment horizontal="left" vertical="center" indent="1"/>
    </xf>
    <xf numFmtId="0" fontId="2" fillId="2" borderId="16" xfId="1" applyFont="1" applyFill="1" applyBorder="1" applyAlignment="1" applyProtection="1">
      <alignment horizontal="left" vertical="center" indent="1"/>
    </xf>
    <xf numFmtId="0" fontId="1" fillId="2" borderId="17" xfId="1" applyFill="1" applyBorder="1" applyAlignment="1">
      <alignment horizontal="left" vertical="center" indent="1"/>
    </xf>
    <xf numFmtId="0" fontId="3" fillId="2" borderId="4" xfId="1" applyFont="1" applyFill="1" applyBorder="1" applyAlignment="1" applyProtection="1">
      <alignment horizontal="left" vertical="center"/>
    </xf>
    <xf numFmtId="0" fontId="1" fillId="2" borderId="19" xfId="1" applyFill="1" applyBorder="1" applyAlignment="1">
      <alignment vertical="center"/>
    </xf>
    <xf numFmtId="0" fontId="1" fillId="2" borderId="3" xfId="1" applyFill="1" applyBorder="1" applyAlignment="1">
      <alignment vertical="center"/>
    </xf>
    <xf numFmtId="0" fontId="2" fillId="2" borderId="22" xfId="1" applyFont="1" applyFill="1" applyBorder="1" applyAlignment="1">
      <alignment horizontal="left" vertical="center" indent="1"/>
    </xf>
    <xf numFmtId="0" fontId="1" fillId="2" borderId="23" xfId="1" applyFill="1" applyBorder="1"/>
    <xf numFmtId="0" fontId="2" fillId="2" borderId="14" xfId="1" applyFont="1" applyFill="1" applyBorder="1" applyAlignment="1" applyProtection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2" borderId="15" xfId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left" vertical="center" indent="1"/>
    </xf>
    <xf numFmtId="0" fontId="1" fillId="2" borderId="19" xfId="1" applyFill="1" applyBorder="1" applyAlignment="1">
      <alignment horizontal="left" vertical="center" indent="1"/>
    </xf>
    <xf numFmtId="4" fontId="3" fillId="6" borderId="12" xfId="0" applyNumberFormat="1" applyFont="1" applyFill="1" applyBorder="1" applyAlignment="1" applyProtection="1">
      <alignment horizontal="right" vertical="center" indent="1"/>
    </xf>
    <xf numFmtId="4" fontId="3" fillId="6" borderId="0" xfId="0" applyNumberFormat="1" applyFont="1" applyFill="1" applyBorder="1" applyAlignment="1" applyProtection="1">
      <alignment horizontal="right" vertical="center" indent="1"/>
    </xf>
    <xf numFmtId="4" fontId="3" fillId="6" borderId="2" xfId="0" applyNumberFormat="1" applyFont="1" applyFill="1" applyBorder="1" applyAlignment="1" applyProtection="1">
      <alignment horizontal="right" vertical="center" indent="1"/>
    </xf>
    <xf numFmtId="4" fontId="3" fillId="6" borderId="16" xfId="0" applyNumberFormat="1" applyFont="1" applyFill="1" applyBorder="1" applyAlignment="1" applyProtection="1">
      <alignment horizontal="right" vertical="center" indent="1"/>
    </xf>
    <xf numFmtId="4" fontId="3" fillId="6" borderId="24" xfId="0" applyNumberFormat="1" applyFont="1" applyFill="1" applyBorder="1" applyAlignment="1" applyProtection="1">
      <alignment horizontal="right" vertical="center" indent="1"/>
    </xf>
    <xf numFmtId="4" fontId="3" fillId="6" borderId="17" xfId="0" applyNumberFormat="1" applyFont="1" applyFill="1" applyBorder="1" applyAlignment="1" applyProtection="1">
      <alignment horizontal="right" vertical="center" indent="1"/>
    </xf>
    <xf numFmtId="4" fontId="3" fillId="6" borderId="22" xfId="0" applyNumberFormat="1" applyFont="1" applyFill="1" applyBorder="1" applyAlignment="1" applyProtection="1">
      <alignment horizontal="right" vertical="center" indent="1"/>
    </xf>
    <xf numFmtId="4" fontId="3" fillId="6" borderId="23" xfId="0" applyNumberFormat="1" applyFont="1" applyFill="1" applyBorder="1" applyAlignment="1" applyProtection="1">
      <alignment horizontal="right" vertical="center" indent="1"/>
    </xf>
    <xf numFmtId="0" fontId="2" fillId="2" borderId="26" xfId="1" applyFont="1" applyFill="1" applyBorder="1" applyAlignment="1">
      <alignment horizontal="left" vertical="center" indent="1"/>
    </xf>
    <xf numFmtId="0" fontId="1" fillId="2" borderId="21" xfId="1" applyFill="1" applyBorder="1"/>
    <xf numFmtId="0" fontId="6" fillId="2" borderId="4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left" vertical="center" indent="1"/>
    </xf>
    <xf numFmtId="0" fontId="1" fillId="2" borderId="21" xfId="1" applyFill="1" applyBorder="1" applyAlignment="1">
      <alignment horizontal="left" vertical="center" indent="1"/>
    </xf>
    <xf numFmtId="0" fontId="2" fillId="2" borderId="16" xfId="1" applyFont="1" applyFill="1" applyBorder="1" applyAlignment="1">
      <alignment horizontal="left" vertical="center" indent="1"/>
    </xf>
    <xf numFmtId="166" fontId="3" fillId="2" borderId="16" xfId="1" applyNumberFormat="1" applyFont="1" applyFill="1" applyBorder="1" applyAlignment="1" applyProtection="1">
      <alignment horizontal="right" vertical="center" indent="1"/>
      <protection locked="0"/>
    </xf>
    <xf numFmtId="166" fontId="3" fillId="2" borderId="24" xfId="1" applyNumberFormat="1" applyFont="1" applyFill="1" applyBorder="1" applyAlignment="1" applyProtection="1">
      <alignment horizontal="right" vertical="center" indent="1"/>
      <protection locked="0"/>
    </xf>
    <xf numFmtId="166" fontId="3" fillId="2" borderId="17" xfId="1" applyNumberFormat="1" applyFont="1" applyFill="1" applyBorder="1" applyAlignment="1" applyProtection="1">
      <alignment horizontal="right" vertical="center" indent="1"/>
      <protection locked="0"/>
    </xf>
    <xf numFmtId="0" fontId="2" fillId="2" borderId="20" xfId="1" applyFont="1" applyFill="1" applyBorder="1" applyAlignment="1" applyProtection="1">
      <alignment horizontal="right" vertical="center" indent="1"/>
      <protection locked="0"/>
    </xf>
    <xf numFmtId="0" fontId="2" fillId="2" borderId="27" xfId="1" applyFont="1" applyFill="1" applyBorder="1" applyAlignment="1" applyProtection="1">
      <alignment horizontal="right" vertical="center" indent="1"/>
      <protection locked="0"/>
    </xf>
    <xf numFmtId="0" fontId="2" fillId="2" borderId="21" xfId="1" applyFont="1" applyFill="1" applyBorder="1" applyAlignment="1" applyProtection="1">
      <alignment horizontal="right" vertical="center" indent="1"/>
      <protection locked="0"/>
    </xf>
    <xf numFmtId="0" fontId="2" fillId="2" borderId="16" xfId="1" applyFont="1" applyFill="1" applyBorder="1" applyAlignment="1">
      <alignment horizontal="center" vertical="center"/>
    </xf>
    <xf numFmtId="0" fontId="1" fillId="2" borderId="24" xfId="1" applyFill="1" applyBorder="1" applyAlignment="1">
      <alignment horizontal="center" vertical="center"/>
    </xf>
    <xf numFmtId="0" fontId="1" fillId="2" borderId="17" xfId="1" applyFill="1" applyBorder="1" applyAlignment="1">
      <alignment horizontal="center" vertical="center"/>
    </xf>
    <xf numFmtId="0" fontId="2" fillId="2" borderId="25" xfId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center" vertical="center"/>
    </xf>
  </cellXfs>
  <cellStyles count="2">
    <cellStyle name="Standard" xfId="0" builtinId="0"/>
    <cellStyle name="Standard 2" xfId="1"/>
  </cellStyles>
  <dxfs count="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view="pageLayout" topLeftCell="A16" zoomScaleNormal="85" workbookViewId="0">
      <selection activeCell="B34" sqref="B34"/>
    </sheetView>
  </sheetViews>
  <sheetFormatPr baseColWidth="10" defaultColWidth="11.42578125" defaultRowHeight="15" x14ac:dyDescent="0.25"/>
  <cols>
    <col min="1" max="1" width="21.42578125" style="1" customWidth="1"/>
    <col min="2" max="2" width="25.85546875" style="1" customWidth="1"/>
    <col min="3" max="3" width="25.7109375" style="1" customWidth="1"/>
    <col min="4" max="4" width="8.42578125" style="1" customWidth="1"/>
    <col min="5" max="5" width="8.85546875" style="1" customWidth="1"/>
    <col min="6" max="6" width="9" style="1" customWidth="1"/>
    <col min="7" max="7" width="8" style="1" bestFit="1" customWidth="1"/>
    <col min="8" max="8" width="11.42578125" style="1"/>
    <col min="9" max="9" width="8.140625" style="1" customWidth="1"/>
    <col min="10" max="12" width="11.42578125" style="1"/>
    <col min="13" max="13" width="11.42578125" style="1" customWidth="1"/>
    <col min="14" max="16384" width="11.42578125" style="1"/>
  </cols>
  <sheetData>
    <row r="1" spans="1:13" ht="30" x14ac:dyDescent="0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28.5" customHeight="1" x14ac:dyDescent="0.25">
      <c r="A2" s="2" t="s">
        <v>31</v>
      </c>
      <c r="B2" s="39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25">
      <c r="A3" s="37" t="s">
        <v>1</v>
      </c>
      <c r="B3" s="109"/>
      <c r="C3" s="110"/>
      <c r="D3" s="110"/>
      <c r="E3" s="111"/>
      <c r="F3" s="3"/>
      <c r="G3" s="102" t="s">
        <v>2</v>
      </c>
      <c r="H3" s="78"/>
      <c r="I3" s="103"/>
      <c r="J3" s="104"/>
      <c r="K3" s="104"/>
      <c r="L3" s="104"/>
      <c r="M3" s="105"/>
    </row>
    <row r="4" spans="1:13" x14ac:dyDescent="0.25">
      <c r="A4" s="37" t="s">
        <v>3</v>
      </c>
      <c r="B4" s="112"/>
      <c r="C4" s="112"/>
      <c r="D4" s="112"/>
      <c r="E4" s="113"/>
      <c r="F4" s="3"/>
      <c r="G4" s="100" t="s">
        <v>4</v>
      </c>
      <c r="H4" s="101"/>
      <c r="I4" s="106" t="s">
        <v>30</v>
      </c>
      <c r="J4" s="107"/>
      <c r="K4" s="107"/>
      <c r="L4" s="107"/>
      <c r="M4" s="108"/>
    </row>
    <row r="5" spans="1:13" x14ac:dyDescent="0.25">
      <c r="A5" s="4"/>
      <c r="B5" s="4"/>
      <c r="C5" s="57"/>
      <c r="D5" s="57"/>
      <c r="E5" s="57"/>
      <c r="F5" s="5"/>
      <c r="G5" s="87" t="s">
        <v>5</v>
      </c>
      <c r="H5" s="88"/>
      <c r="I5" s="58"/>
      <c r="J5" s="58"/>
      <c r="K5" s="58"/>
      <c r="L5" s="58"/>
      <c r="M5" s="59"/>
    </row>
    <row r="6" spans="1:13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x14ac:dyDescent="0.25">
      <c r="A7" s="8" t="s">
        <v>6</v>
      </c>
      <c r="B7" s="9" t="s">
        <v>7</v>
      </c>
      <c r="C7" s="9" t="s">
        <v>8</v>
      </c>
      <c r="D7" s="9" t="s">
        <v>9</v>
      </c>
      <c r="E7" s="9" t="s">
        <v>10</v>
      </c>
      <c r="F7" s="9" t="s">
        <v>11</v>
      </c>
      <c r="G7" s="10" t="s">
        <v>12</v>
      </c>
      <c r="H7" s="11"/>
      <c r="I7" s="12" t="s">
        <v>13</v>
      </c>
      <c r="J7" s="11"/>
      <c r="K7" s="60" t="s">
        <v>14</v>
      </c>
      <c r="L7" s="61"/>
      <c r="M7" s="62"/>
    </row>
    <row r="8" spans="1:13" x14ac:dyDescent="0.25">
      <c r="A8" s="13"/>
      <c r="B8" s="14"/>
      <c r="C8" s="14"/>
      <c r="D8" s="15" t="s">
        <v>15</v>
      </c>
      <c r="E8" s="15" t="s">
        <v>15</v>
      </c>
      <c r="F8" s="14"/>
      <c r="G8" s="15"/>
      <c r="H8" s="15" t="s">
        <v>16</v>
      </c>
      <c r="I8" s="15"/>
      <c r="J8" s="15" t="s">
        <v>16</v>
      </c>
      <c r="K8" s="15" t="s">
        <v>17</v>
      </c>
      <c r="L8" s="15" t="s">
        <v>18</v>
      </c>
      <c r="M8" s="15" t="s">
        <v>19</v>
      </c>
    </row>
    <row r="9" spans="1:13" x14ac:dyDescent="0.25">
      <c r="A9" s="16">
        <v>1</v>
      </c>
      <c r="B9" s="17"/>
      <c r="C9" s="17"/>
      <c r="E9" s="18"/>
      <c r="F9" s="53">
        <f>IF((E9-D9)*24&gt;11.01,24,IF((E9-D9)*24&gt;3,IF(E9&gt;D9,ABS(ROUNDUP((E9-D9)*24,0)),ABS(ROUNDUP((IF(TEXT(D9,"H")&lt;&gt;"0",24-TEXT(D9,"HH"),0)+TEXT(E9,"HH")),0))),0))</f>
        <v>0</v>
      </c>
      <c r="G9" s="19" t="s">
        <v>28</v>
      </c>
      <c r="H9" s="41" t="str">
        <f>IF(G9 &lt;&gt; "Keines",IF(F9&lt;3,0,IF(F9&gt;=3,IF(F9&lt;=12,F9/12*26.4,26.4))),"")</f>
        <v/>
      </c>
      <c r="I9" s="19" t="s">
        <v>28</v>
      </c>
      <c r="J9" s="45" t="str">
        <f>IF(I9 &lt;&gt; "Keines",15,"")</f>
        <v/>
      </c>
      <c r="K9" s="20"/>
      <c r="L9" s="21"/>
      <c r="M9" s="51" t="str">
        <f t="shared" ref="M9:M39" si="0">IF(OR(K9="",L9=""),"",L9-K9)</f>
        <v/>
      </c>
    </row>
    <row r="10" spans="1:13" x14ac:dyDescent="0.25">
      <c r="A10" s="22">
        <v>2</v>
      </c>
      <c r="B10" s="23"/>
      <c r="C10" s="23"/>
      <c r="D10" s="24"/>
      <c r="E10" s="24"/>
      <c r="F10" s="54">
        <f>IF((E10-D10)*24&gt;11.01,24,IF((E10-D10)*24&gt;3,IF(E10&gt;D10,ABS(ROUNDUP((E10-D10)*24,0)),ABS(ROUNDUP((IF(TEXT(D10,"H")&lt;&gt;"0",24-TEXT(D10,"HH"),0)+TEXT(E10,"HH")),0))),0))</f>
        <v>0</v>
      </c>
      <c r="G10" s="25" t="s">
        <v>29</v>
      </c>
      <c r="H10" s="42">
        <f>IF(G10 &lt;&gt; "Keines",IF(F10&lt;3,0,IF(F10&gt;=3,IF(F10&lt;=12,F10/12*26.4,26.4))),"")</f>
        <v>0</v>
      </c>
      <c r="I10" s="25" t="s">
        <v>29</v>
      </c>
      <c r="J10" s="46">
        <f>IF(I10 &lt;&gt; "Keines",15,"")</f>
        <v>15</v>
      </c>
      <c r="K10" s="26"/>
      <c r="L10" s="26"/>
      <c r="M10" s="51" t="str">
        <f t="shared" si="0"/>
        <v/>
      </c>
    </row>
    <row r="11" spans="1:13" x14ac:dyDescent="0.25">
      <c r="A11" s="22">
        <v>3</v>
      </c>
      <c r="B11" s="23"/>
      <c r="C11" s="23"/>
      <c r="D11" s="24"/>
      <c r="E11" s="24"/>
      <c r="F11" s="54">
        <f t="shared" ref="F11:F39" si="1">IF((E11-D11)*24&gt;11.01,24,IF((E11-D11)*24&gt;3,IF(E11&gt;D11,ABS(ROUNDUP((E11-D11)*24,0)),ABS(ROUNDUP((IF(TEXT(D11,"H")&lt;&gt;"0",24-TEXT(D11,"HH"),0)+TEXT(E11,"HH")),0))),0))</f>
        <v>0</v>
      </c>
      <c r="G11" s="25" t="s">
        <v>26</v>
      </c>
      <c r="H11" s="42">
        <f>IF(G11 &lt;&gt; "Keines",IF(F11&lt;3,0,IF(F11&gt;=3,IF(F11&lt;=12,F11/12*26.4,26.4))),"")</f>
        <v>0</v>
      </c>
      <c r="I11" s="25" t="s">
        <v>26</v>
      </c>
      <c r="J11" s="46">
        <f>IF(I11 &lt;&gt; "Keines",15,"")</f>
        <v>15</v>
      </c>
      <c r="K11" s="26"/>
      <c r="L11" s="26"/>
      <c r="M11" s="51" t="str">
        <f t="shared" si="0"/>
        <v/>
      </c>
    </row>
    <row r="12" spans="1:13" x14ac:dyDescent="0.25">
      <c r="A12" s="22">
        <v>4</v>
      </c>
      <c r="B12" s="23"/>
      <c r="C12" s="23"/>
      <c r="D12" s="24"/>
      <c r="E12" s="24"/>
      <c r="F12" s="54">
        <f t="shared" si="1"/>
        <v>0</v>
      </c>
      <c r="G12" s="25" t="s">
        <v>25</v>
      </c>
      <c r="H12" s="42">
        <f>IF(G12 &lt;&gt; "Keines",IF(F12&lt;3,0,IF(F12&gt;=3,IF(F12&lt;=12,F12/12*26.4,26.4))),"")</f>
        <v>0</v>
      </c>
      <c r="I12" s="25" t="s">
        <v>25</v>
      </c>
      <c r="J12" s="46">
        <f>IF(I12 &lt;&gt; "Keines",15,"")</f>
        <v>15</v>
      </c>
      <c r="K12" s="26"/>
      <c r="L12" s="26"/>
      <c r="M12" s="51" t="str">
        <f t="shared" si="0"/>
        <v/>
      </c>
    </row>
    <row r="13" spans="1:13" x14ac:dyDescent="0.25">
      <c r="A13" s="22">
        <v>5</v>
      </c>
      <c r="B13" s="23"/>
      <c r="C13" s="23"/>
      <c r="D13" s="27"/>
      <c r="E13" s="24"/>
      <c r="F13" s="54">
        <f t="shared" si="1"/>
        <v>0</v>
      </c>
      <c r="G13" s="25"/>
      <c r="H13" s="42">
        <f>IF(G13 &lt;&gt; "Keines",IF(F13&lt;3,0,IF(F13&gt;=3,IF(F13&lt;=12,F13/12*26.4,26.4))),"")</f>
        <v>0</v>
      </c>
      <c r="I13" s="25"/>
      <c r="J13" s="46">
        <f t="shared" ref="J13:J38" si="2">IF(I13 &lt;&gt; "Keines",15,"")</f>
        <v>15</v>
      </c>
      <c r="K13" s="28"/>
      <c r="L13" s="26"/>
      <c r="M13" s="51" t="str">
        <f t="shared" si="0"/>
        <v/>
      </c>
    </row>
    <row r="14" spans="1:13" x14ac:dyDescent="0.25">
      <c r="A14" s="22">
        <v>6</v>
      </c>
      <c r="B14" s="23"/>
      <c r="C14" s="23"/>
      <c r="D14" s="24"/>
      <c r="E14" s="24"/>
      <c r="F14" s="54">
        <f t="shared" si="1"/>
        <v>0</v>
      </c>
      <c r="G14" s="25"/>
      <c r="H14" s="42">
        <f t="shared" ref="H14:H38" si="3">IF(G14 &lt;&gt; "Keines",IF(F14&lt;=3,0,IF(F14&gt;3,IF(F14&lt;=12,F14/12*26.4,26.4))),"")</f>
        <v>0</v>
      </c>
      <c r="I14" s="25"/>
      <c r="J14" s="46">
        <f t="shared" si="2"/>
        <v>15</v>
      </c>
      <c r="K14" s="26"/>
      <c r="L14" s="26"/>
      <c r="M14" s="51" t="str">
        <f t="shared" si="0"/>
        <v/>
      </c>
    </row>
    <row r="15" spans="1:13" x14ac:dyDescent="0.25">
      <c r="A15" s="22">
        <v>7</v>
      </c>
      <c r="B15" s="23"/>
      <c r="C15" s="23"/>
      <c r="D15" s="24"/>
      <c r="E15" s="24"/>
      <c r="F15" s="54">
        <f t="shared" si="1"/>
        <v>0</v>
      </c>
      <c r="G15" s="25"/>
      <c r="H15" s="42">
        <f t="shared" si="3"/>
        <v>0</v>
      </c>
      <c r="I15" s="25"/>
      <c r="J15" s="46">
        <f>IF(I15 &lt;&gt; "Keines",15,"")</f>
        <v>15</v>
      </c>
      <c r="K15" s="26"/>
      <c r="L15" s="26"/>
      <c r="M15" s="51" t="str">
        <f t="shared" si="0"/>
        <v/>
      </c>
    </row>
    <row r="16" spans="1:13" x14ac:dyDescent="0.25">
      <c r="A16" s="22">
        <v>8</v>
      </c>
      <c r="B16" s="23"/>
      <c r="C16" s="23"/>
      <c r="D16" s="24"/>
      <c r="E16" s="24"/>
      <c r="F16" s="54">
        <f t="shared" si="1"/>
        <v>0</v>
      </c>
      <c r="G16" s="25"/>
      <c r="H16" s="42">
        <f t="shared" si="3"/>
        <v>0</v>
      </c>
      <c r="I16" s="25"/>
      <c r="J16" s="46">
        <f>IF(I16 &lt;&gt; "Keines",15,"")</f>
        <v>15</v>
      </c>
      <c r="K16" s="26"/>
      <c r="L16" s="26"/>
      <c r="M16" s="51" t="str">
        <f t="shared" si="0"/>
        <v/>
      </c>
    </row>
    <row r="17" spans="1:13" x14ac:dyDescent="0.25">
      <c r="A17" s="22">
        <v>9</v>
      </c>
      <c r="B17" s="23"/>
      <c r="C17" s="23"/>
      <c r="D17" s="24"/>
      <c r="E17" s="24"/>
      <c r="F17" s="54">
        <f t="shared" si="1"/>
        <v>0</v>
      </c>
      <c r="G17" s="25"/>
      <c r="H17" s="42">
        <f>IF(G17 &lt;&gt; "Keines",IF(F17&lt;=3,0,IF(F17&gt;3,IF(F17&lt;=12,F17/12*26.4,26.4))),"")</f>
        <v>0</v>
      </c>
      <c r="I17" s="25"/>
      <c r="J17" s="46">
        <f t="shared" si="2"/>
        <v>15</v>
      </c>
      <c r="K17" s="26"/>
      <c r="L17" s="26"/>
      <c r="M17" s="51" t="str">
        <f t="shared" si="0"/>
        <v/>
      </c>
    </row>
    <row r="18" spans="1:13" x14ac:dyDescent="0.25">
      <c r="A18" s="22">
        <v>10</v>
      </c>
      <c r="B18" s="23"/>
      <c r="C18" s="23"/>
      <c r="D18" s="24"/>
      <c r="E18" s="24"/>
      <c r="F18" s="54">
        <f t="shared" si="1"/>
        <v>0</v>
      </c>
      <c r="G18" s="25"/>
      <c r="H18" s="42">
        <f t="shared" si="3"/>
        <v>0</v>
      </c>
      <c r="I18" s="25"/>
      <c r="J18" s="46">
        <f t="shared" si="2"/>
        <v>15</v>
      </c>
      <c r="K18" s="26"/>
      <c r="L18" s="26"/>
      <c r="M18" s="51" t="str">
        <f t="shared" si="0"/>
        <v/>
      </c>
    </row>
    <row r="19" spans="1:13" x14ac:dyDescent="0.25">
      <c r="A19" s="22">
        <v>11</v>
      </c>
      <c r="B19" s="23"/>
      <c r="C19" s="23"/>
      <c r="D19" s="24"/>
      <c r="E19" s="24"/>
      <c r="F19" s="54">
        <f t="shared" si="1"/>
        <v>0</v>
      </c>
      <c r="G19" s="25"/>
      <c r="H19" s="42">
        <f t="shared" si="3"/>
        <v>0</v>
      </c>
      <c r="I19" s="25"/>
      <c r="J19" s="46">
        <f t="shared" si="2"/>
        <v>15</v>
      </c>
      <c r="K19" s="26"/>
      <c r="L19" s="26"/>
      <c r="M19" s="51" t="str">
        <f t="shared" si="0"/>
        <v/>
      </c>
    </row>
    <row r="20" spans="1:13" x14ac:dyDescent="0.25">
      <c r="A20" s="22">
        <v>12</v>
      </c>
      <c r="B20" s="23"/>
      <c r="C20" s="23"/>
      <c r="D20" s="24"/>
      <c r="E20" s="24"/>
      <c r="F20" s="54">
        <f t="shared" si="1"/>
        <v>0</v>
      </c>
      <c r="G20" s="25"/>
      <c r="H20" s="42">
        <f t="shared" si="3"/>
        <v>0</v>
      </c>
      <c r="I20" s="25"/>
      <c r="J20" s="46">
        <f t="shared" si="2"/>
        <v>15</v>
      </c>
      <c r="K20" s="26"/>
      <c r="L20" s="26"/>
      <c r="M20" s="51" t="str">
        <f t="shared" si="0"/>
        <v/>
      </c>
    </row>
    <row r="21" spans="1:13" x14ac:dyDescent="0.25">
      <c r="A21" s="22">
        <v>13</v>
      </c>
      <c r="B21" s="23"/>
      <c r="C21" s="23"/>
      <c r="D21" s="24"/>
      <c r="E21" s="24"/>
      <c r="F21" s="54">
        <f t="shared" si="1"/>
        <v>0</v>
      </c>
      <c r="G21" s="25"/>
      <c r="H21" s="42">
        <f t="shared" si="3"/>
        <v>0</v>
      </c>
      <c r="I21" s="25"/>
      <c r="J21" s="46">
        <f t="shared" si="2"/>
        <v>15</v>
      </c>
      <c r="K21" s="26"/>
      <c r="L21" s="26"/>
      <c r="M21" s="51" t="str">
        <f t="shared" si="0"/>
        <v/>
      </c>
    </row>
    <row r="22" spans="1:13" x14ac:dyDescent="0.25">
      <c r="A22" s="22">
        <v>14</v>
      </c>
      <c r="B22" s="23"/>
      <c r="C22" s="23"/>
      <c r="D22" s="24"/>
      <c r="E22" s="24"/>
      <c r="F22" s="54">
        <f t="shared" si="1"/>
        <v>0</v>
      </c>
      <c r="G22" s="25"/>
      <c r="H22" s="42">
        <f t="shared" si="3"/>
        <v>0</v>
      </c>
      <c r="I22" s="25"/>
      <c r="J22" s="46">
        <f t="shared" si="2"/>
        <v>15</v>
      </c>
      <c r="K22" s="26"/>
      <c r="L22" s="26"/>
      <c r="M22" s="51" t="str">
        <f t="shared" si="0"/>
        <v/>
      </c>
    </row>
    <row r="23" spans="1:13" x14ac:dyDescent="0.25">
      <c r="A23" s="22">
        <v>15</v>
      </c>
      <c r="B23" s="23"/>
      <c r="C23" s="23"/>
      <c r="D23" s="24"/>
      <c r="E23" s="24"/>
      <c r="F23" s="54">
        <f t="shared" si="1"/>
        <v>0</v>
      </c>
      <c r="G23" s="25"/>
      <c r="H23" s="42">
        <f t="shared" si="3"/>
        <v>0</v>
      </c>
      <c r="I23" s="25"/>
      <c r="J23" s="46">
        <f t="shared" si="2"/>
        <v>15</v>
      </c>
      <c r="K23" s="26"/>
      <c r="L23" s="26"/>
      <c r="M23" s="51" t="str">
        <f t="shared" si="0"/>
        <v/>
      </c>
    </row>
    <row r="24" spans="1:13" x14ac:dyDescent="0.25">
      <c r="A24" s="22">
        <v>16</v>
      </c>
      <c r="B24" s="23"/>
      <c r="C24" s="23"/>
      <c r="D24" s="24"/>
      <c r="E24" s="24"/>
      <c r="F24" s="54">
        <f t="shared" si="1"/>
        <v>0</v>
      </c>
      <c r="G24" s="25"/>
      <c r="H24" s="42">
        <f t="shared" si="3"/>
        <v>0</v>
      </c>
      <c r="I24" s="25"/>
      <c r="J24" s="46">
        <f t="shared" si="2"/>
        <v>15</v>
      </c>
      <c r="K24" s="26"/>
      <c r="L24" s="26"/>
      <c r="M24" s="51" t="str">
        <f t="shared" si="0"/>
        <v/>
      </c>
    </row>
    <row r="25" spans="1:13" x14ac:dyDescent="0.25">
      <c r="A25" s="22">
        <v>17</v>
      </c>
      <c r="D25" s="24"/>
      <c r="E25" s="24"/>
      <c r="F25" s="54">
        <f t="shared" si="1"/>
        <v>0</v>
      </c>
      <c r="G25" s="25"/>
      <c r="H25" s="42">
        <f t="shared" si="3"/>
        <v>0</v>
      </c>
      <c r="I25" s="25"/>
      <c r="J25" s="46">
        <f t="shared" si="2"/>
        <v>15</v>
      </c>
      <c r="K25" s="44"/>
      <c r="L25" s="44"/>
      <c r="M25" s="51" t="str">
        <f t="shared" si="0"/>
        <v/>
      </c>
    </row>
    <row r="26" spans="1:13" x14ac:dyDescent="0.25">
      <c r="A26" s="22">
        <v>18</v>
      </c>
      <c r="B26" s="23"/>
      <c r="C26" s="23"/>
      <c r="D26" s="24"/>
      <c r="E26" s="24"/>
      <c r="F26" s="54">
        <f t="shared" si="1"/>
        <v>0</v>
      </c>
      <c r="G26" s="25"/>
      <c r="H26" s="42">
        <f t="shared" si="3"/>
        <v>0</v>
      </c>
      <c r="I26" s="25"/>
      <c r="J26" s="46">
        <f t="shared" si="2"/>
        <v>15</v>
      </c>
      <c r="K26" s="26"/>
      <c r="L26" s="26"/>
      <c r="M26" s="51" t="str">
        <f t="shared" si="0"/>
        <v/>
      </c>
    </row>
    <row r="27" spans="1:13" x14ac:dyDescent="0.25">
      <c r="A27" s="22">
        <v>19</v>
      </c>
      <c r="B27" s="23"/>
      <c r="C27" s="23"/>
      <c r="D27" s="24"/>
      <c r="E27" s="24"/>
      <c r="F27" s="54">
        <f t="shared" si="1"/>
        <v>0</v>
      </c>
      <c r="G27" s="25"/>
      <c r="H27" s="42">
        <f t="shared" si="3"/>
        <v>0</v>
      </c>
      <c r="I27" s="25"/>
      <c r="J27" s="46">
        <f t="shared" si="2"/>
        <v>15</v>
      </c>
      <c r="K27" s="26"/>
      <c r="L27" s="26"/>
      <c r="M27" s="51" t="str">
        <f t="shared" si="0"/>
        <v/>
      </c>
    </row>
    <row r="28" spans="1:13" x14ac:dyDescent="0.25">
      <c r="A28" s="22">
        <v>20</v>
      </c>
      <c r="B28" s="23"/>
      <c r="C28" s="23"/>
      <c r="D28" s="24"/>
      <c r="E28" s="24"/>
      <c r="F28" s="54">
        <f t="shared" si="1"/>
        <v>0</v>
      </c>
      <c r="G28" s="25"/>
      <c r="H28" s="42">
        <f t="shared" si="3"/>
        <v>0</v>
      </c>
      <c r="I28" s="25"/>
      <c r="J28" s="46">
        <f t="shared" si="2"/>
        <v>15</v>
      </c>
      <c r="K28" s="26"/>
      <c r="L28" s="26"/>
      <c r="M28" s="51" t="str">
        <f t="shared" si="0"/>
        <v/>
      </c>
    </row>
    <row r="29" spans="1:13" x14ac:dyDescent="0.25">
      <c r="A29" s="22">
        <v>21</v>
      </c>
      <c r="B29" s="38"/>
      <c r="C29" s="38"/>
      <c r="D29" s="24"/>
      <c r="E29" s="24"/>
      <c r="F29" s="54">
        <f t="shared" si="1"/>
        <v>0</v>
      </c>
      <c r="G29" s="25"/>
      <c r="H29" s="42">
        <f t="shared" si="3"/>
        <v>0</v>
      </c>
      <c r="I29" s="25"/>
      <c r="J29" s="46">
        <f t="shared" si="2"/>
        <v>15</v>
      </c>
      <c r="K29" s="40"/>
      <c r="L29" s="40"/>
      <c r="M29" s="51" t="str">
        <f t="shared" si="0"/>
        <v/>
      </c>
    </row>
    <row r="30" spans="1:13" x14ac:dyDescent="0.25">
      <c r="A30" s="22">
        <v>22</v>
      </c>
      <c r="B30" s="23"/>
      <c r="C30" s="23"/>
      <c r="D30" s="24"/>
      <c r="E30" s="24"/>
      <c r="F30" s="54">
        <f t="shared" si="1"/>
        <v>0</v>
      </c>
      <c r="G30" s="25"/>
      <c r="H30" s="42">
        <f t="shared" si="3"/>
        <v>0</v>
      </c>
      <c r="I30" s="25"/>
      <c r="J30" s="46">
        <f t="shared" si="2"/>
        <v>15</v>
      </c>
      <c r="K30" s="26"/>
      <c r="L30" s="26"/>
      <c r="M30" s="51" t="str">
        <f t="shared" si="0"/>
        <v/>
      </c>
    </row>
    <row r="31" spans="1:13" x14ac:dyDescent="0.25">
      <c r="A31" s="22">
        <v>23</v>
      </c>
      <c r="B31" s="23"/>
      <c r="C31" s="23"/>
      <c r="D31" s="24"/>
      <c r="E31" s="24"/>
      <c r="F31" s="54">
        <f t="shared" si="1"/>
        <v>0</v>
      </c>
      <c r="G31" s="25"/>
      <c r="H31" s="42">
        <f t="shared" si="3"/>
        <v>0</v>
      </c>
      <c r="I31" s="25"/>
      <c r="J31" s="46">
        <f t="shared" si="2"/>
        <v>15</v>
      </c>
      <c r="K31" s="26"/>
      <c r="L31" s="26"/>
      <c r="M31" s="51" t="str">
        <f t="shared" si="0"/>
        <v/>
      </c>
    </row>
    <row r="32" spans="1:13" x14ac:dyDescent="0.25">
      <c r="A32" s="22">
        <v>24</v>
      </c>
      <c r="B32" s="23"/>
      <c r="C32" s="23"/>
      <c r="D32" s="24"/>
      <c r="E32" s="24"/>
      <c r="F32" s="54">
        <f t="shared" si="1"/>
        <v>0</v>
      </c>
      <c r="G32" s="25"/>
      <c r="H32" s="42">
        <f t="shared" si="3"/>
        <v>0</v>
      </c>
      <c r="I32" s="25"/>
      <c r="J32" s="46">
        <f t="shared" si="2"/>
        <v>15</v>
      </c>
      <c r="K32" s="26"/>
      <c r="L32" s="26"/>
      <c r="M32" s="51" t="str">
        <f t="shared" si="0"/>
        <v/>
      </c>
    </row>
    <row r="33" spans="1:13" x14ac:dyDescent="0.25">
      <c r="A33" s="22">
        <v>25</v>
      </c>
      <c r="B33" s="23"/>
      <c r="C33" s="23"/>
      <c r="D33" s="24"/>
      <c r="E33" s="24"/>
      <c r="F33" s="54">
        <f t="shared" si="1"/>
        <v>0</v>
      </c>
      <c r="G33" s="25"/>
      <c r="H33" s="42">
        <f t="shared" si="3"/>
        <v>0</v>
      </c>
      <c r="I33" s="25"/>
      <c r="J33" s="46">
        <f t="shared" si="2"/>
        <v>15</v>
      </c>
      <c r="K33" s="26"/>
      <c r="L33" s="26"/>
      <c r="M33" s="51" t="str">
        <f t="shared" si="0"/>
        <v/>
      </c>
    </row>
    <row r="34" spans="1:13" x14ac:dyDescent="0.25">
      <c r="A34" s="22">
        <v>26</v>
      </c>
      <c r="B34" s="23"/>
      <c r="C34" s="23"/>
      <c r="D34" s="24"/>
      <c r="E34" s="24"/>
      <c r="F34" s="54">
        <f t="shared" si="1"/>
        <v>0</v>
      </c>
      <c r="G34" s="25"/>
      <c r="H34" s="42">
        <f t="shared" si="3"/>
        <v>0</v>
      </c>
      <c r="I34" s="25"/>
      <c r="J34" s="46">
        <f t="shared" si="2"/>
        <v>15</v>
      </c>
      <c r="K34" s="26"/>
      <c r="L34" s="26"/>
      <c r="M34" s="51" t="str">
        <f t="shared" si="0"/>
        <v/>
      </c>
    </row>
    <row r="35" spans="1:13" x14ac:dyDescent="0.25">
      <c r="A35" s="22">
        <v>27</v>
      </c>
      <c r="B35" s="23"/>
      <c r="C35" s="23"/>
      <c r="D35" s="24"/>
      <c r="E35" s="24"/>
      <c r="F35" s="54">
        <f t="shared" si="1"/>
        <v>0</v>
      </c>
      <c r="G35" s="25"/>
      <c r="H35" s="42">
        <f t="shared" si="3"/>
        <v>0</v>
      </c>
      <c r="I35" s="25"/>
      <c r="J35" s="46">
        <f t="shared" si="2"/>
        <v>15</v>
      </c>
      <c r="K35" s="26"/>
      <c r="L35" s="26"/>
      <c r="M35" s="51" t="str">
        <f t="shared" si="0"/>
        <v/>
      </c>
    </row>
    <row r="36" spans="1:13" x14ac:dyDescent="0.25">
      <c r="A36" s="22">
        <v>28</v>
      </c>
      <c r="B36" s="23"/>
      <c r="C36" s="23"/>
      <c r="D36" s="24"/>
      <c r="E36" s="24"/>
      <c r="F36" s="54">
        <f t="shared" si="1"/>
        <v>0</v>
      </c>
      <c r="G36" s="25"/>
      <c r="H36" s="42">
        <f t="shared" si="3"/>
        <v>0</v>
      </c>
      <c r="I36" s="25"/>
      <c r="J36" s="46">
        <f>IF(I36 &lt;&gt; "Keines",15,"")</f>
        <v>15</v>
      </c>
      <c r="K36" s="26"/>
      <c r="L36" s="26"/>
      <c r="M36" s="51" t="str">
        <f t="shared" si="0"/>
        <v/>
      </c>
    </row>
    <row r="37" spans="1:13" x14ac:dyDescent="0.25">
      <c r="A37" s="22">
        <v>29</v>
      </c>
      <c r="B37" s="23"/>
      <c r="C37" s="23"/>
      <c r="D37" s="24"/>
      <c r="E37" s="24"/>
      <c r="F37" s="54">
        <f t="shared" si="1"/>
        <v>0</v>
      </c>
      <c r="G37" s="25"/>
      <c r="H37" s="42">
        <f t="shared" si="3"/>
        <v>0</v>
      </c>
      <c r="I37" s="25"/>
      <c r="J37" s="46">
        <f>IF(I37 &lt;&gt; "Keines",15,"")</f>
        <v>15</v>
      </c>
      <c r="K37" s="26"/>
      <c r="L37" s="26"/>
      <c r="M37" s="51" t="str">
        <f t="shared" si="0"/>
        <v/>
      </c>
    </row>
    <row r="38" spans="1:13" x14ac:dyDescent="0.25">
      <c r="A38" s="22">
        <v>30</v>
      </c>
      <c r="B38" s="23"/>
      <c r="C38" s="23"/>
      <c r="D38" s="24"/>
      <c r="E38" s="24"/>
      <c r="F38" s="54">
        <f t="shared" si="1"/>
        <v>0</v>
      </c>
      <c r="G38" s="25"/>
      <c r="H38" s="42">
        <f t="shared" si="3"/>
        <v>0</v>
      </c>
      <c r="I38" s="25"/>
      <c r="J38" s="46">
        <f t="shared" si="2"/>
        <v>15</v>
      </c>
      <c r="K38" s="26"/>
      <c r="L38" s="26"/>
      <c r="M38" s="51" t="str">
        <f t="shared" si="0"/>
        <v/>
      </c>
    </row>
    <row r="39" spans="1:13" x14ac:dyDescent="0.25">
      <c r="A39" s="29">
        <v>31</v>
      </c>
      <c r="B39" s="30"/>
      <c r="C39" s="30"/>
      <c r="D39" s="31"/>
      <c r="E39" s="31"/>
      <c r="F39" s="55">
        <f t="shared" si="1"/>
        <v>0</v>
      </c>
      <c r="G39" s="32"/>
      <c r="H39" s="43">
        <f>IF(G39 &lt;&gt; "Keines",IF(F39&lt;3,0,IF(F39&gt;=3,IF(F39&lt;=12,F39/12*26.4,26.4))),"")</f>
        <v>0</v>
      </c>
      <c r="I39" s="32"/>
      <c r="J39" s="47">
        <f>IF(I39 &lt;&gt; "Keines",15,"")</f>
        <v>15</v>
      </c>
      <c r="K39" s="33"/>
      <c r="L39" s="33"/>
      <c r="M39" s="52" t="str">
        <f t="shared" si="0"/>
        <v/>
      </c>
    </row>
    <row r="40" spans="1:13" x14ac:dyDescent="0.25">
      <c r="A40" s="63"/>
      <c r="B40" s="81"/>
      <c r="C40" s="81"/>
      <c r="D40" s="81"/>
      <c r="E40" s="81"/>
      <c r="F40" s="81"/>
      <c r="G40" s="63"/>
      <c r="H40" s="61"/>
      <c r="I40" s="61"/>
      <c r="J40" s="56"/>
      <c r="K40" s="56"/>
      <c r="L40" s="56"/>
      <c r="M40" s="56"/>
    </row>
    <row r="41" spans="1:13" x14ac:dyDescent="0.25">
      <c r="A41" s="79"/>
      <c r="B41" s="80"/>
      <c r="C41" s="34" t="s">
        <v>20</v>
      </c>
      <c r="D41" s="84" t="s">
        <v>21</v>
      </c>
      <c r="E41" s="85"/>
      <c r="F41" s="86"/>
      <c r="G41" s="64"/>
      <c r="H41" s="64"/>
      <c r="I41" s="64"/>
      <c r="J41" s="77" t="s">
        <v>22</v>
      </c>
      <c r="K41" s="78"/>
      <c r="L41" s="65">
        <f>SUM(M9:M39)</f>
        <v>0</v>
      </c>
      <c r="M41" s="66"/>
    </row>
    <row r="42" spans="1:13" x14ac:dyDescent="0.25">
      <c r="A42" s="35" t="s">
        <v>23</v>
      </c>
      <c r="B42" s="36"/>
      <c r="C42" s="48">
        <f>O41</f>
        <v>0</v>
      </c>
      <c r="D42" s="92">
        <f>S41</f>
        <v>0</v>
      </c>
      <c r="E42" s="93"/>
      <c r="F42" s="94"/>
      <c r="G42" s="64"/>
      <c r="H42" s="64"/>
      <c r="I42" s="64"/>
      <c r="J42" s="67" t="s">
        <v>24</v>
      </c>
      <c r="K42" s="68"/>
      <c r="L42" s="71">
        <f>IF(OR(I5="",I3=0), 0, I5*L41)</f>
        <v>0</v>
      </c>
      <c r="M42" s="72"/>
    </row>
    <row r="43" spans="1:13" x14ac:dyDescent="0.25">
      <c r="A43" s="97" t="s">
        <v>25</v>
      </c>
      <c r="B43" s="98"/>
      <c r="C43" s="49">
        <f>P41</f>
        <v>0</v>
      </c>
      <c r="D43" s="89">
        <f>T41</f>
        <v>0</v>
      </c>
      <c r="E43" s="90"/>
      <c r="F43" s="91"/>
      <c r="G43" s="64"/>
      <c r="H43" s="64"/>
      <c r="I43" s="64"/>
      <c r="J43" s="69"/>
      <c r="K43" s="70"/>
      <c r="L43" s="70"/>
      <c r="M43" s="70"/>
    </row>
    <row r="44" spans="1:13" x14ac:dyDescent="0.25">
      <c r="A44" s="82" t="s">
        <v>26</v>
      </c>
      <c r="B44" s="83"/>
      <c r="C44" s="50">
        <f>Q41</f>
        <v>0</v>
      </c>
      <c r="D44" s="95">
        <f>U41</f>
        <v>0</v>
      </c>
      <c r="E44" s="71"/>
      <c r="F44" s="96"/>
      <c r="G44" s="64"/>
      <c r="H44" s="64"/>
      <c r="I44" s="64"/>
      <c r="J44" s="75" t="s">
        <v>27</v>
      </c>
      <c r="K44" s="76"/>
      <c r="L44" s="73">
        <f>L42+C42+C43+C44+D42+D43+D44</f>
        <v>0</v>
      </c>
      <c r="M44" s="74"/>
    </row>
    <row r="45" spans="1:13" hidden="1" x14ac:dyDescent="0.25"/>
    <row r="46" spans="1:13" hidden="1" x14ac:dyDescent="0.25"/>
    <row r="47" spans="1:13" hidden="1" x14ac:dyDescent="0.25"/>
    <row r="48" spans="1:13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</sheetData>
  <mergeCells count="28">
    <mergeCell ref="A1:M1"/>
    <mergeCell ref="G4:H4"/>
    <mergeCell ref="G3:H3"/>
    <mergeCell ref="I3:M3"/>
    <mergeCell ref="I4:M4"/>
    <mergeCell ref="B3:E3"/>
    <mergeCell ref="B4:E4"/>
    <mergeCell ref="A41:B41"/>
    <mergeCell ref="A40:F40"/>
    <mergeCell ref="A44:B44"/>
    <mergeCell ref="D41:F41"/>
    <mergeCell ref="G5:H5"/>
    <mergeCell ref="D43:F43"/>
    <mergeCell ref="D42:F42"/>
    <mergeCell ref="D44:F44"/>
    <mergeCell ref="A43:B43"/>
    <mergeCell ref="J40:M40"/>
    <mergeCell ref="C5:E5"/>
    <mergeCell ref="I5:M5"/>
    <mergeCell ref="K7:M7"/>
    <mergeCell ref="G40:I44"/>
    <mergeCell ref="L41:M41"/>
    <mergeCell ref="J42:K42"/>
    <mergeCell ref="J43:M43"/>
    <mergeCell ref="L42:M42"/>
    <mergeCell ref="L44:M44"/>
    <mergeCell ref="J44:K44"/>
    <mergeCell ref="J41:K41"/>
  </mergeCells>
  <conditionalFormatting sqref="H9:H39">
    <cfRule type="expression" dxfId="5" priority="7" stopIfTrue="1">
      <formula>IF(G9="Inland",TRUE,FALSE)</formula>
    </cfRule>
    <cfRule type="expression" dxfId="4" priority="8" stopIfTrue="1">
      <formula>IF(G9="Keines",TRUE,FALSE)</formula>
    </cfRule>
    <cfRule type="expression" dxfId="3" priority="9" stopIfTrue="1">
      <formula>IF(G9&lt;&gt;"Keines",TRUE,FALSE)</formula>
    </cfRule>
  </conditionalFormatting>
  <conditionalFormatting sqref="J9:J39">
    <cfRule type="expression" dxfId="2" priority="1" stopIfTrue="1">
      <formula>IF(I9="Inland",TRUE,FALSE)</formula>
    </cfRule>
    <cfRule type="expression" dxfId="1" priority="2" stopIfTrue="1">
      <formula>IF(I9="Keines",TRUE,FALSE)</formula>
    </cfRule>
    <cfRule type="expression" dxfId="0" priority="3" stopIfTrue="1">
      <formula>IF(I9&lt;&gt;"Inland",TRUE,FALSE)</formula>
    </cfRule>
  </conditionalFormatting>
  <pageMargins left="0.70866141732283472" right="0.70866141732283472" top="0.70866141732283472" bottom="0.94488188976377963" header="0.31496062992125984" footer="0.31496062992125984"/>
  <pageSetup paperSize="9" scale="70" orientation="landscape" r:id="rId1"/>
  <headerFooter>
    <oddHeader>&amp;R&amp;G</oddHeader>
    <oddFooter>&amp;L&amp;"Arial,Standard"EWT Kampits &amp;&amp; Kocsis 
Steuerberatungs OG&amp;C&amp;"Arial,Standard"
Joseph Haydn-Gasse 40/2 
7000 Eisenstadt &amp;R&amp;"Arial,Standard"02682 / 66312
kanzlei@ewt.co.at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447533ee-275b-4ba5-ad3a-a010e59f538d</BSO999929>
</file>

<file path=customXml/itemProps1.xml><?xml version="1.0" encoding="utf-8"?>
<ds:datastoreItem xmlns:ds="http://schemas.openxmlformats.org/officeDocument/2006/customXml" ds:itemID="{AC7BD496-B7DC-4067-BD06-78CD872D73D7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DATEV 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DATEVasp</dc:creator>
  <cp:lastModifiedBy>Koller, Jennifer</cp:lastModifiedBy>
  <cp:lastPrinted>2020-02-04T16:33:31Z</cp:lastPrinted>
  <dcterms:created xsi:type="dcterms:W3CDTF">2017-04-03T08:07:46Z</dcterms:created>
  <dcterms:modified xsi:type="dcterms:W3CDTF">2022-01-11T08:56:13Z</dcterms:modified>
</cp:coreProperties>
</file>